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清单" sheetId="1" r:id="rId1"/>
  </sheets>
  <definedNames/>
  <calcPr fullCalcOnLoad="1"/>
</workbook>
</file>

<file path=xl/sharedStrings.xml><?xml version="1.0" encoding="utf-8"?>
<sst xmlns="http://schemas.openxmlformats.org/spreadsheetml/2006/main" count="432" uniqueCount="212">
  <si>
    <t>糊涂虫劲旅贸易有限公司</t>
  </si>
  <si>
    <t>SHANTOU HONGHU PLASTIC CO.,LIMITED</t>
  </si>
  <si>
    <t>THE SELLER</t>
  </si>
  <si>
    <t>Invoice No:ST-342-2KHJZ</t>
  </si>
  <si>
    <t>SHANTOU HONGHU PLASTICS CO.,LIMITED</t>
  </si>
  <si>
    <t>Date:23,DEC.2018</t>
  </si>
  <si>
    <t xml:space="preserve">UNIT E 20/F WANG FAI IND BLDG NO.29 LUK HOP ST SAN PO KONG KL </t>
  </si>
  <si>
    <t>Container No.: OOCU7951506</t>
  </si>
  <si>
    <t>PACKING LIST</t>
  </si>
  <si>
    <t>订单号</t>
  </si>
  <si>
    <t>外箱编号</t>
  </si>
  <si>
    <t>公司编号</t>
  </si>
  <si>
    <t>厂家型号</t>
  </si>
  <si>
    <t>俄文品名</t>
  </si>
  <si>
    <t>俄文包装</t>
  </si>
  <si>
    <t>订货数量</t>
  </si>
  <si>
    <t>装箱数</t>
  </si>
  <si>
    <t>总个数</t>
  </si>
  <si>
    <t>总毛重</t>
  </si>
  <si>
    <t>总净重</t>
  </si>
  <si>
    <t xml:space="preserve"> </t>
  </si>
  <si>
    <t>номер места</t>
  </si>
  <si>
    <t>код</t>
  </si>
  <si>
    <t>артикул</t>
  </si>
  <si>
    <t xml:space="preserve">Наименование товара </t>
  </si>
  <si>
    <t>упаковка</t>
  </si>
  <si>
    <t>заказ/ коробки</t>
  </si>
  <si>
    <t>количество/штук в кор</t>
  </si>
  <si>
    <t>об/кол-во</t>
  </si>
  <si>
    <t>общ-брутто</t>
  </si>
  <si>
    <t>общ-нетто</t>
  </si>
  <si>
    <t>342-001</t>
  </si>
  <si>
    <t>342-</t>
  </si>
  <si>
    <t>ZY595079</t>
  </si>
  <si>
    <t>170A1</t>
  </si>
  <si>
    <t>Еда игрушек</t>
  </si>
  <si>
    <t>пакет PVC</t>
  </si>
  <si>
    <t>ZY595213</t>
  </si>
  <si>
    <t>170E1</t>
  </si>
  <si>
    <t>коробка</t>
  </si>
  <si>
    <t>ZY966285</t>
  </si>
  <si>
    <t>2252</t>
  </si>
  <si>
    <t>ZY650029</t>
  </si>
  <si>
    <t>YD898-MJ1921</t>
  </si>
  <si>
    <t xml:space="preserve">мотоцикл на р/у </t>
  </si>
  <si>
    <t>ZY883656</t>
  </si>
  <si>
    <t>LM8011-DZ-1</t>
  </si>
  <si>
    <t>транспорт-конструктор</t>
  </si>
  <si>
    <t>ZY883705</t>
  </si>
  <si>
    <t>LM8024-DZ-1</t>
  </si>
  <si>
    <t>ZY883733</t>
  </si>
  <si>
    <t>LM8041-DZ-1</t>
  </si>
  <si>
    <t>ZY966000</t>
  </si>
  <si>
    <t>MY66-Q2293</t>
  </si>
  <si>
    <t>металло-инерционная машина（12PCS/DB）</t>
  </si>
  <si>
    <t>ZY966003</t>
  </si>
  <si>
    <t>MY66-Q2296</t>
  </si>
  <si>
    <t>ZY966004</t>
  </si>
  <si>
    <t>MY66-Q2298</t>
  </si>
  <si>
    <t>ZY807281</t>
  </si>
  <si>
    <t>B3101-11</t>
  </si>
  <si>
    <t xml:space="preserve">полицейские </t>
  </si>
  <si>
    <t>ZY807282</t>
  </si>
  <si>
    <t>B3101-12</t>
  </si>
  <si>
    <t>ZY807302</t>
  </si>
  <si>
    <t>B3102-6</t>
  </si>
  <si>
    <t>набор пажарных</t>
  </si>
  <si>
    <t>ZY807249</t>
  </si>
  <si>
    <t>B3109-10</t>
  </si>
  <si>
    <t>ZY807244</t>
  </si>
  <si>
    <t>B3109-5</t>
  </si>
  <si>
    <t>простая машина</t>
  </si>
  <si>
    <t>ZY807245</t>
  </si>
  <si>
    <t>B3109-6</t>
  </si>
  <si>
    <t>ZY947538</t>
  </si>
  <si>
    <t>C3102-27</t>
  </si>
  <si>
    <t>коробка с ручкой</t>
  </si>
  <si>
    <t>ZY936599</t>
  </si>
  <si>
    <t>C3109-14</t>
  </si>
  <si>
    <t>ZY936605</t>
  </si>
  <si>
    <t>C3109-21</t>
  </si>
  <si>
    <t>ZY714690</t>
  </si>
  <si>
    <t>5201</t>
  </si>
  <si>
    <t>кукла（12PCS/DB)</t>
  </si>
  <si>
    <t>ZY979533</t>
  </si>
  <si>
    <t>QC-6B</t>
  </si>
  <si>
    <t>казан на батарейках</t>
  </si>
  <si>
    <t>342-002</t>
  </si>
  <si>
    <t>ZY036675</t>
  </si>
  <si>
    <t>T110</t>
  </si>
  <si>
    <t>простой инструмент</t>
  </si>
  <si>
    <t>сетка</t>
  </si>
  <si>
    <t>ZY678668</t>
  </si>
  <si>
    <t>T1466</t>
  </si>
  <si>
    <t>ZY819522</t>
  </si>
  <si>
    <t>T1801</t>
  </si>
  <si>
    <t>чемодан</t>
  </si>
  <si>
    <t>ZY819526</t>
  </si>
  <si>
    <t>T1802</t>
  </si>
  <si>
    <t>бирка</t>
  </si>
  <si>
    <t>ZY819527</t>
  </si>
  <si>
    <t>T1802A</t>
  </si>
  <si>
    <t>ZY844056</t>
  </si>
  <si>
    <t>T1805</t>
  </si>
  <si>
    <t>инструмент на батарейках</t>
  </si>
  <si>
    <t>ZY036677</t>
  </si>
  <si>
    <t>T115</t>
  </si>
  <si>
    <t>ZY664605</t>
  </si>
  <si>
    <t>T1465</t>
  </si>
  <si>
    <t>ZY696638</t>
  </si>
  <si>
    <t>T1470</t>
  </si>
  <si>
    <t>ZY843424</t>
  </si>
  <si>
    <t>T1803A</t>
  </si>
  <si>
    <t>ZY844057</t>
  </si>
  <si>
    <t>T1806</t>
  </si>
  <si>
    <t>ZY878110</t>
  </si>
  <si>
    <t xml:space="preserve">T1807 </t>
  </si>
  <si>
    <t>ZY678671</t>
  </si>
  <si>
    <t>T1468</t>
  </si>
  <si>
    <t>ZY430207</t>
  </si>
  <si>
    <t>T1461</t>
  </si>
  <si>
    <t>ZY696639</t>
  </si>
  <si>
    <t>T1471</t>
  </si>
  <si>
    <t>ZY883325</t>
  </si>
  <si>
    <t>M5006</t>
  </si>
  <si>
    <t>набор динозавры</t>
  </si>
  <si>
    <t>пакет OPP</t>
  </si>
  <si>
    <t>ZY883326</t>
  </si>
  <si>
    <t>M5006B</t>
  </si>
  <si>
    <t>ZY883328</t>
  </si>
  <si>
    <t>M5007B</t>
  </si>
  <si>
    <t>ZY883332</t>
  </si>
  <si>
    <t>M5009</t>
  </si>
  <si>
    <t>ZY883333</t>
  </si>
  <si>
    <t>M5009B</t>
  </si>
  <si>
    <t>ZY883340</t>
  </si>
  <si>
    <t>M5013</t>
  </si>
  <si>
    <t>ZY883360</t>
  </si>
  <si>
    <t>M5026B</t>
  </si>
  <si>
    <t>ZY883370</t>
  </si>
  <si>
    <t>M5032</t>
  </si>
  <si>
    <t>ZY663152</t>
  </si>
  <si>
    <t>920B-6</t>
  </si>
  <si>
    <t>металическая коляска</t>
  </si>
  <si>
    <t>342-003</t>
  </si>
  <si>
    <t>200</t>
  </si>
  <si>
    <t>ZY857779</t>
  </si>
  <si>
    <t>850</t>
  </si>
  <si>
    <t xml:space="preserve">набор мебели </t>
  </si>
  <si>
    <t>223</t>
  </si>
  <si>
    <t>ZY344272</t>
  </si>
  <si>
    <t>258-14</t>
  </si>
  <si>
    <t>инерционная машина</t>
  </si>
  <si>
    <t>под колпаком</t>
  </si>
  <si>
    <t>224</t>
  </si>
  <si>
    <t>ZY109942</t>
  </si>
  <si>
    <t>801B-1</t>
  </si>
  <si>
    <t>оружие на батарейках</t>
  </si>
  <si>
    <t>238</t>
  </si>
  <si>
    <t>ZY318264</t>
  </si>
  <si>
    <t>1318A</t>
  </si>
  <si>
    <t>245</t>
  </si>
  <si>
    <t>ZY1048555</t>
  </si>
  <si>
    <t>388-16D</t>
  </si>
  <si>
    <t>270</t>
  </si>
  <si>
    <t>ZY738358</t>
  </si>
  <si>
    <t>567</t>
  </si>
  <si>
    <t>280</t>
  </si>
  <si>
    <t>ZY932070</t>
  </si>
  <si>
    <t>6678-3</t>
  </si>
  <si>
    <t>робот на батарейках</t>
  </si>
  <si>
    <t>281</t>
  </si>
  <si>
    <t>ZY636851</t>
  </si>
  <si>
    <t>998-08</t>
  </si>
  <si>
    <t>мотоцикл на верёвке</t>
  </si>
  <si>
    <t>282</t>
  </si>
  <si>
    <t>ZY735836</t>
  </si>
  <si>
    <t>551A-12</t>
  </si>
  <si>
    <t>автотрек на батарейках</t>
  </si>
  <si>
    <t>293</t>
  </si>
  <si>
    <t>ZY677636</t>
  </si>
  <si>
    <t>DT-339</t>
  </si>
  <si>
    <t>трансформер</t>
  </si>
  <si>
    <t>ZY725460</t>
  </si>
  <si>
    <t>ZYB-B2740</t>
  </si>
  <si>
    <t>машина трасформера на р/у</t>
  </si>
  <si>
    <t>ZY450478</t>
  </si>
  <si>
    <t>ZYB-B1525-1/2/3/4</t>
  </si>
  <si>
    <t>развивающие игрушки</t>
  </si>
  <si>
    <t>ZY247157</t>
  </si>
  <si>
    <t>ZYB-B0781</t>
  </si>
  <si>
    <t>животное с пультом</t>
  </si>
  <si>
    <t>ZY796835</t>
  </si>
  <si>
    <t>ZYA-A2738</t>
  </si>
  <si>
    <t>робот на р/у</t>
  </si>
  <si>
    <t>ZY833136</t>
  </si>
  <si>
    <t>ZYA-A2751</t>
  </si>
  <si>
    <t>ZY796840</t>
  </si>
  <si>
    <t>ZYB-B2855</t>
  </si>
  <si>
    <t>динозавр на р/у с аккумулятором</t>
  </si>
  <si>
    <t>ZY796841</t>
  </si>
  <si>
    <t>ZYB-B2856</t>
  </si>
  <si>
    <t>другие на р/у с аккумулятором</t>
  </si>
  <si>
    <t>ZY915528</t>
  </si>
  <si>
    <t>ZYB-B3062</t>
  </si>
  <si>
    <t>ZY706197</t>
  </si>
  <si>
    <t>ZYB-B2724-4B</t>
  </si>
  <si>
    <t>Аэрофутбол без светом на батарейках</t>
  </si>
  <si>
    <t>ZY808379</t>
  </si>
  <si>
    <t>ZYF-0055</t>
  </si>
  <si>
    <t>другая игрушка</t>
  </si>
  <si>
    <t>TOTAL: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</si>
</sst>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0_);[Red]\(&quot;￥&quot;#,##0.000\)"/>
  </numFmts>
  <fonts count="36"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宋体"/>
      <family val="0"/>
    </font>
    <font>
      <sz val="9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35" fillId="0" borderId="0">
      <alignment/>
      <protection/>
    </xf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2" fillId="8" borderId="6" applyNumberFormat="0" applyAlignment="0" applyProtection="0"/>
    <xf numFmtId="0" fontId="20" fillId="9" borderId="0" applyNumberFormat="0" applyBorder="0" applyAlignment="0" applyProtection="0"/>
    <xf numFmtId="0" fontId="16" fillId="10" borderId="0" applyNumberFormat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20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16" fillId="16" borderId="0" applyNumberFormat="0" applyBorder="0" applyAlignment="0" applyProtection="0"/>
    <xf numFmtId="0" fontId="2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0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1" fillId="19" borderId="0" xfId="32" applyFont="1" applyFill="1" applyBorder="1" applyAlignment="1">
      <alignment vertical="center"/>
      <protection/>
    </xf>
    <xf numFmtId="0" fontId="1" fillId="19" borderId="0" xfId="32" applyFont="1" applyFill="1" applyAlignment="1">
      <alignment vertical="center"/>
      <protection/>
    </xf>
    <xf numFmtId="0" fontId="2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49" fontId="5" fillId="19" borderId="0" xfId="0" applyNumberFormat="1" applyFont="1" applyFill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1" fillId="19" borderId="0" xfId="32" applyFont="1" applyFill="1" applyBorder="1" applyAlignment="1">
      <alignment horizontal="left" vertical="center"/>
      <protection/>
    </xf>
    <xf numFmtId="0" fontId="1" fillId="19" borderId="0" xfId="32" applyFont="1" applyFill="1" applyBorder="1" applyAlignment="1">
      <alignment horizontal="right" vertical="center"/>
      <protection/>
    </xf>
    <xf numFmtId="0" fontId="7" fillId="19" borderId="0" xfId="32" applyFont="1" applyFill="1" applyBorder="1" applyAlignment="1">
      <alignment horizontal="center" vertical="center"/>
      <protection/>
    </xf>
    <xf numFmtId="176" fontId="1" fillId="19" borderId="0" xfId="32" applyNumberFormat="1" applyFont="1" applyFill="1" applyBorder="1" applyAlignment="1">
      <alignment horizontal="center" vertical="center" shrinkToFit="1"/>
      <protection/>
    </xf>
    <xf numFmtId="0" fontId="8" fillId="19" borderId="0" xfId="32" applyFont="1" applyFill="1" applyBorder="1" applyAlignment="1">
      <alignment horizontal="left"/>
      <protection/>
    </xf>
    <xf numFmtId="0" fontId="8" fillId="19" borderId="0" xfId="32" applyFont="1" applyFill="1" applyBorder="1" applyAlignment="1">
      <alignment horizontal="right" vertical="center"/>
      <protection/>
    </xf>
    <xf numFmtId="0" fontId="8" fillId="19" borderId="0" xfId="32" applyFont="1" applyFill="1" applyBorder="1" applyAlignment="1">
      <alignment horizontal="left" vertical="center"/>
      <protection/>
    </xf>
    <xf numFmtId="0" fontId="8" fillId="19" borderId="0" xfId="32" applyFont="1" applyFill="1" applyBorder="1" applyAlignment="1">
      <alignment vertical="center"/>
      <protection/>
    </xf>
    <xf numFmtId="0" fontId="1" fillId="19" borderId="0" xfId="0" applyFont="1" applyFill="1" applyAlignment="1">
      <alignment/>
    </xf>
    <xf numFmtId="26" fontId="1" fillId="19" borderId="0" xfId="32" applyNumberFormat="1" applyFont="1" applyFill="1" applyBorder="1" applyAlignment="1">
      <alignment horizontal="center" vertical="center" shrinkToFit="1"/>
      <protection/>
    </xf>
    <xf numFmtId="0" fontId="9" fillId="19" borderId="0" xfId="0" applyFont="1" applyFill="1" applyAlignment="1">
      <alignment horizontal="center" vertical="center"/>
    </xf>
    <xf numFmtId="0" fontId="10" fillId="20" borderId="9" xfId="0" applyNumberFormat="1" applyFont="1" applyFill="1" applyBorder="1" applyAlignment="1">
      <alignment horizontal="center" vertical="center" wrapText="1"/>
    </xf>
    <xf numFmtId="0" fontId="11" fillId="19" borderId="9" xfId="0" applyNumberFormat="1" applyFont="1" applyFill="1" applyBorder="1" applyAlignment="1">
      <alignment horizontal="center" vertical="center" wrapText="1"/>
    </xf>
    <xf numFmtId="0" fontId="12" fillId="20" borderId="9" xfId="0" applyNumberFormat="1" applyFont="1" applyFill="1" applyBorder="1" applyAlignment="1">
      <alignment horizontal="center" vertical="center" wrapText="1"/>
    </xf>
    <xf numFmtId="0" fontId="12" fillId="19" borderId="9" xfId="0" applyNumberFormat="1" applyFont="1" applyFill="1" applyBorder="1" applyAlignment="1">
      <alignment horizontal="center" vertical="center" wrapText="1"/>
    </xf>
    <xf numFmtId="0" fontId="13" fillId="20" borderId="9" xfId="0" applyNumberFormat="1" applyFont="1" applyFill="1" applyBorder="1" applyAlignment="1">
      <alignment horizontal="center" vertical="center" wrapText="1"/>
    </xf>
    <xf numFmtId="0" fontId="4" fillId="20" borderId="9" xfId="0" applyNumberFormat="1" applyFont="1" applyFill="1" applyBorder="1" applyAlignment="1">
      <alignment horizontal="center" vertical="center" wrapText="1"/>
    </xf>
    <xf numFmtId="0" fontId="14" fillId="19" borderId="10" xfId="0" applyNumberFormat="1" applyFont="1" applyFill="1" applyBorder="1" applyAlignment="1">
      <alignment horizontal="center" vertical="center" wrapText="1"/>
    </xf>
    <xf numFmtId="0" fontId="14" fillId="19" borderId="11" xfId="0" applyNumberFormat="1" applyFont="1" applyFill="1" applyBorder="1" applyAlignment="1">
      <alignment horizontal="center" vertical="center" wrapText="1"/>
    </xf>
    <xf numFmtId="0" fontId="15" fillId="20" borderId="9" xfId="0" applyNumberFormat="1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 wrapText="1"/>
    </xf>
    <xf numFmtId="176" fontId="1" fillId="19" borderId="0" xfId="32" applyNumberFormat="1" applyFont="1" applyFill="1" applyBorder="1" applyAlignment="1">
      <alignment vertical="center"/>
      <protection/>
    </xf>
    <xf numFmtId="0" fontId="0" fillId="19" borderId="9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4" fillId="20" borderId="12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4" fillId="19" borderId="17" xfId="0" applyNumberFormat="1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/>
    </xf>
    <xf numFmtId="0" fontId="12" fillId="19" borderId="18" xfId="0" applyNumberFormat="1" applyFont="1" applyFill="1" applyBorder="1" applyAlignment="1">
      <alignment horizontal="center" vertical="center" wrapText="1"/>
    </xf>
    <xf numFmtId="0" fontId="4" fillId="19" borderId="0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Обычный_Sheet1" xfId="28"/>
    <cellStyle name="60% - 强调文字颜色 2" xfId="29"/>
    <cellStyle name="标题 4" xfId="30"/>
    <cellStyle name="警告文本" xfId="31"/>
    <cellStyle name="常规_Sheet1_ST-H012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Обычный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361950" cy="542925"/>
    <xdr:sp>
      <xdr:nvSpPr>
        <xdr:cNvPr id="1" name="Rectangle 21"/>
        <xdr:cNvSpPr>
          <a:spLocks noChangeAspect="1"/>
        </xdr:cNvSpPr>
      </xdr:nvSpPr>
      <xdr:spPr>
        <a:xfrm>
          <a:off x="552450" y="2286000"/>
          <a:ext cx="361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61950" cy="542925"/>
    <xdr:sp>
      <xdr:nvSpPr>
        <xdr:cNvPr id="2" name="Rectangle 22"/>
        <xdr:cNvSpPr>
          <a:spLocks noChangeAspect="1"/>
        </xdr:cNvSpPr>
      </xdr:nvSpPr>
      <xdr:spPr>
        <a:xfrm>
          <a:off x="552450" y="2286000"/>
          <a:ext cx="361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361950" cy="304800"/>
    <xdr:sp>
      <xdr:nvSpPr>
        <xdr:cNvPr id="3" name="Rectangle 23"/>
        <xdr:cNvSpPr>
          <a:spLocks noChangeAspect="1"/>
        </xdr:cNvSpPr>
      </xdr:nvSpPr>
      <xdr:spPr>
        <a:xfrm>
          <a:off x="904875" y="2286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361950" cy="304800"/>
    <xdr:sp>
      <xdr:nvSpPr>
        <xdr:cNvPr id="4" name="Rectangle 24"/>
        <xdr:cNvSpPr>
          <a:spLocks noChangeAspect="1"/>
        </xdr:cNvSpPr>
      </xdr:nvSpPr>
      <xdr:spPr>
        <a:xfrm>
          <a:off x="904875" y="2286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352425</xdr:colOff>
      <xdr:row>9</xdr:row>
      <xdr:rowOff>0</xdr:rowOff>
    </xdr:from>
    <xdr:ext cx="361950" cy="304800"/>
    <xdr:sp>
      <xdr:nvSpPr>
        <xdr:cNvPr id="5" name="Rectangle 25"/>
        <xdr:cNvSpPr>
          <a:spLocks noChangeAspect="1"/>
        </xdr:cNvSpPr>
      </xdr:nvSpPr>
      <xdr:spPr>
        <a:xfrm>
          <a:off x="904875" y="2286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73">
      <selection activeCell="A77" sqref="A77:L77"/>
    </sheetView>
  </sheetViews>
  <sheetFormatPr defaultColWidth="9.00390625" defaultRowHeight="14.25"/>
  <cols>
    <col min="1" max="1" width="7.25390625" style="6" customWidth="1"/>
    <col min="2" max="2" width="4.625" style="6" bestFit="1" customWidth="1"/>
    <col min="3" max="3" width="5.00390625" style="6" bestFit="1" customWidth="1"/>
    <col min="4" max="4" width="8.75390625" style="6" customWidth="1"/>
    <col min="5" max="5" width="13.875" style="6" customWidth="1"/>
    <col min="6" max="6" width="25.625" style="6" customWidth="1"/>
    <col min="7" max="7" width="16.625" style="6" customWidth="1"/>
    <col min="8" max="10" width="9.00390625" style="6" customWidth="1"/>
    <col min="11" max="11" width="7.75390625" style="6" customWidth="1"/>
    <col min="12" max="12" width="7.125" style="6" customWidth="1"/>
    <col min="13" max="16384" width="9.00390625" style="6" customWidth="1"/>
  </cols>
  <sheetData>
    <row r="1" spans="1:12" s="1" customFormat="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9" s="1" customFormat="1" ht="23.25">
      <c r="A3" s="9"/>
      <c r="B3" s="10"/>
      <c r="C3" s="9"/>
      <c r="D3" s="11"/>
      <c r="E3" s="9"/>
      <c r="F3" s="9"/>
      <c r="G3" s="9"/>
      <c r="H3" s="12"/>
      <c r="I3" s="12"/>
    </row>
    <row r="4" spans="1:9" s="1" customFormat="1" ht="15.75">
      <c r="A4" s="13" t="s">
        <v>2</v>
      </c>
      <c r="B4" s="14"/>
      <c r="C4" s="15"/>
      <c r="D4" s="16"/>
      <c r="F4" s="9"/>
      <c r="I4" s="15" t="s">
        <v>3</v>
      </c>
    </row>
    <row r="5" spans="1:9" s="1" customFormat="1" ht="15.75" customHeight="1">
      <c r="A5" s="17" t="s">
        <v>4</v>
      </c>
      <c r="B5" s="10"/>
      <c r="C5" s="9"/>
      <c r="D5" s="9"/>
      <c r="F5" s="9"/>
      <c r="I5" s="15" t="s">
        <v>5</v>
      </c>
    </row>
    <row r="6" spans="1:9" s="1" customFormat="1" ht="15.75" customHeight="1">
      <c r="A6" s="17" t="s">
        <v>6</v>
      </c>
      <c r="B6" s="10"/>
      <c r="C6" s="9"/>
      <c r="D6" s="9"/>
      <c r="G6" s="18"/>
      <c r="I6" s="12"/>
    </row>
    <row r="7" spans="1:9" s="1" customFormat="1" ht="15.75" customHeight="1">
      <c r="A7" s="17"/>
      <c r="B7" s="10"/>
      <c r="C7" s="9"/>
      <c r="D7" s="9"/>
      <c r="F7" s="15"/>
      <c r="G7" s="18"/>
      <c r="I7" s="15" t="s">
        <v>7</v>
      </c>
    </row>
    <row r="8" spans="1:9" s="1" customFormat="1" ht="15.75" customHeight="1">
      <c r="A8" s="17"/>
      <c r="B8" s="10"/>
      <c r="C8" s="9"/>
      <c r="D8" s="9"/>
      <c r="F8" s="15"/>
      <c r="G8" s="18"/>
      <c r="H8" s="12"/>
      <c r="I8" s="30"/>
    </row>
    <row r="9" spans="1:12" s="2" customFormat="1" ht="33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3" customFormat="1" ht="18.75" customHeight="1">
      <c r="A10" s="20" t="s">
        <v>9</v>
      </c>
      <c r="B10" s="21" t="s">
        <v>10</v>
      </c>
      <c r="C10" s="21"/>
      <c r="D10" s="20" t="s">
        <v>11</v>
      </c>
      <c r="E10" s="20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</row>
    <row r="11" spans="1:12" s="3" customFormat="1" ht="19.5" customHeight="1">
      <c r="A11" s="22" t="s">
        <v>20</v>
      </c>
      <c r="B11" s="23" t="s">
        <v>21</v>
      </c>
      <c r="C11" s="23"/>
      <c r="D11" s="22" t="s">
        <v>22</v>
      </c>
      <c r="E11" s="22" t="s">
        <v>23</v>
      </c>
      <c r="F11" s="22" t="s">
        <v>24</v>
      </c>
      <c r="G11" s="22" t="s">
        <v>25</v>
      </c>
      <c r="H11" s="24" t="s">
        <v>26</v>
      </c>
      <c r="I11" s="22" t="s">
        <v>27</v>
      </c>
      <c r="J11" s="22" t="s">
        <v>28</v>
      </c>
      <c r="K11" s="22" t="s">
        <v>29</v>
      </c>
      <c r="L11" s="22" t="s">
        <v>30</v>
      </c>
    </row>
    <row r="12" spans="1:12" s="4" customFormat="1" ht="18.75" customHeight="1">
      <c r="A12" s="25" t="s">
        <v>31</v>
      </c>
      <c r="B12" s="26" t="s">
        <v>32</v>
      </c>
      <c r="C12" s="27">
        <v>41</v>
      </c>
      <c r="D12" s="25" t="s">
        <v>33</v>
      </c>
      <c r="E12" s="25" t="s">
        <v>34</v>
      </c>
      <c r="F12" s="25" t="s">
        <v>35</v>
      </c>
      <c r="G12" s="25" t="s">
        <v>36</v>
      </c>
      <c r="H12" s="25">
        <v>4</v>
      </c>
      <c r="I12" s="25">
        <v>72</v>
      </c>
      <c r="J12" s="25">
        <f aca="true" t="shared" si="0" ref="J12:J32">I12*H12</f>
        <v>288</v>
      </c>
      <c r="K12" s="31">
        <v>75.6</v>
      </c>
      <c r="L12" s="31">
        <v>67.6</v>
      </c>
    </row>
    <row r="13" spans="1:12" s="4" customFormat="1" ht="19.5" customHeight="1">
      <c r="A13" s="25" t="s">
        <v>31</v>
      </c>
      <c r="B13" s="26" t="s">
        <v>32</v>
      </c>
      <c r="C13" s="27">
        <v>44</v>
      </c>
      <c r="D13" s="25" t="s">
        <v>37</v>
      </c>
      <c r="E13" s="25" t="s">
        <v>38</v>
      </c>
      <c r="F13" s="25" t="s">
        <v>35</v>
      </c>
      <c r="G13" s="25" t="s">
        <v>39</v>
      </c>
      <c r="H13" s="28">
        <v>4</v>
      </c>
      <c r="I13" s="25">
        <v>72</v>
      </c>
      <c r="J13" s="25">
        <f t="shared" si="0"/>
        <v>288</v>
      </c>
      <c r="K13" s="31">
        <v>77.6</v>
      </c>
      <c r="L13" s="31">
        <v>69.6</v>
      </c>
    </row>
    <row r="14" spans="1:12" s="4" customFormat="1" ht="18.75" customHeight="1">
      <c r="A14" s="25" t="s">
        <v>31</v>
      </c>
      <c r="B14" s="26" t="s">
        <v>32</v>
      </c>
      <c r="C14" s="27">
        <v>54</v>
      </c>
      <c r="D14" s="25" t="s">
        <v>40</v>
      </c>
      <c r="E14" s="25" t="s">
        <v>41</v>
      </c>
      <c r="F14" s="25" t="s">
        <v>35</v>
      </c>
      <c r="G14" s="25" t="s">
        <v>36</v>
      </c>
      <c r="H14" s="25">
        <v>4</v>
      </c>
      <c r="I14" s="25">
        <v>96</v>
      </c>
      <c r="J14" s="25">
        <f t="shared" si="0"/>
        <v>384</v>
      </c>
      <c r="K14" s="31">
        <v>105.6</v>
      </c>
      <c r="L14" s="31">
        <v>97.6</v>
      </c>
    </row>
    <row r="15" spans="1:12" s="4" customFormat="1" ht="19.5" customHeight="1">
      <c r="A15" s="25" t="s">
        <v>31</v>
      </c>
      <c r="B15" s="26" t="s">
        <v>32</v>
      </c>
      <c r="C15" s="27">
        <v>1</v>
      </c>
      <c r="D15" s="25" t="s">
        <v>42</v>
      </c>
      <c r="E15" s="25" t="s">
        <v>43</v>
      </c>
      <c r="F15" s="25" t="s">
        <v>44</v>
      </c>
      <c r="G15" s="25" t="s">
        <v>39</v>
      </c>
      <c r="H15" s="28">
        <v>5</v>
      </c>
      <c r="I15" s="25">
        <v>16</v>
      </c>
      <c r="J15" s="25">
        <f t="shared" si="0"/>
        <v>80</v>
      </c>
      <c r="K15" s="31">
        <v>74.5</v>
      </c>
      <c r="L15" s="31">
        <v>64.5</v>
      </c>
    </row>
    <row r="16" spans="1:12" s="4" customFormat="1" ht="18.75" customHeight="1">
      <c r="A16" s="25" t="s">
        <v>31</v>
      </c>
      <c r="B16" s="26" t="s">
        <v>32</v>
      </c>
      <c r="C16" s="27">
        <v>3</v>
      </c>
      <c r="D16" s="25" t="s">
        <v>45</v>
      </c>
      <c r="E16" s="25" t="s">
        <v>46</v>
      </c>
      <c r="F16" s="25" t="s">
        <v>47</v>
      </c>
      <c r="G16" s="25" t="s">
        <v>39</v>
      </c>
      <c r="H16" s="25">
        <v>3</v>
      </c>
      <c r="I16" s="25">
        <v>24</v>
      </c>
      <c r="J16" s="25">
        <f t="shared" si="0"/>
        <v>72</v>
      </c>
      <c r="K16" s="31">
        <v>53.7</v>
      </c>
      <c r="L16" s="31">
        <v>47.7</v>
      </c>
    </row>
    <row r="17" spans="1:12" s="4" customFormat="1" ht="19.5" customHeight="1">
      <c r="A17" s="25" t="s">
        <v>31</v>
      </c>
      <c r="B17" s="26" t="s">
        <v>32</v>
      </c>
      <c r="C17" s="27">
        <v>4</v>
      </c>
      <c r="D17" s="25" t="s">
        <v>48</v>
      </c>
      <c r="E17" s="25" t="s">
        <v>49</v>
      </c>
      <c r="F17" s="25" t="s">
        <v>47</v>
      </c>
      <c r="G17" s="25" t="s">
        <v>39</v>
      </c>
      <c r="H17" s="28">
        <v>3</v>
      </c>
      <c r="I17" s="25">
        <v>24</v>
      </c>
      <c r="J17" s="25">
        <f t="shared" si="0"/>
        <v>72</v>
      </c>
      <c r="K17" s="31">
        <v>57</v>
      </c>
      <c r="L17" s="31">
        <v>51</v>
      </c>
    </row>
    <row r="18" spans="1:12" s="4" customFormat="1" ht="18.75" customHeight="1">
      <c r="A18" s="25" t="s">
        <v>31</v>
      </c>
      <c r="B18" s="26" t="s">
        <v>32</v>
      </c>
      <c r="C18" s="27">
        <v>5</v>
      </c>
      <c r="D18" s="25" t="s">
        <v>50</v>
      </c>
      <c r="E18" s="25" t="s">
        <v>51</v>
      </c>
      <c r="F18" s="25" t="s">
        <v>47</v>
      </c>
      <c r="G18" s="25" t="s">
        <v>39</v>
      </c>
      <c r="H18" s="25">
        <v>3</v>
      </c>
      <c r="I18" s="25">
        <v>24</v>
      </c>
      <c r="J18" s="25">
        <f t="shared" si="0"/>
        <v>72</v>
      </c>
      <c r="K18" s="31">
        <v>57.900000000000006</v>
      </c>
      <c r="L18" s="31">
        <v>51.900000000000006</v>
      </c>
    </row>
    <row r="19" spans="1:12" s="4" customFormat="1" ht="19.5" customHeight="1">
      <c r="A19" s="25" t="s">
        <v>31</v>
      </c>
      <c r="B19" s="26" t="s">
        <v>32</v>
      </c>
      <c r="C19" s="27">
        <v>11</v>
      </c>
      <c r="D19" s="25" t="s">
        <v>52</v>
      </c>
      <c r="E19" s="25" t="s">
        <v>53</v>
      </c>
      <c r="F19" s="25" t="s">
        <v>54</v>
      </c>
      <c r="G19" s="25" t="s">
        <v>39</v>
      </c>
      <c r="H19" s="28">
        <v>4</v>
      </c>
      <c r="I19" s="25">
        <v>216</v>
      </c>
      <c r="J19" s="25">
        <f t="shared" si="0"/>
        <v>864</v>
      </c>
      <c r="K19" s="31">
        <v>209.2</v>
      </c>
      <c r="L19" s="31">
        <v>201.2</v>
      </c>
    </row>
    <row r="20" spans="1:12" s="4" customFormat="1" ht="18.75" customHeight="1">
      <c r="A20" s="25" t="s">
        <v>31</v>
      </c>
      <c r="B20" s="26" t="s">
        <v>32</v>
      </c>
      <c r="C20" s="27">
        <v>12</v>
      </c>
      <c r="D20" s="25" t="s">
        <v>55</v>
      </c>
      <c r="E20" s="25" t="s">
        <v>56</v>
      </c>
      <c r="F20" s="25" t="s">
        <v>54</v>
      </c>
      <c r="G20" s="25" t="s">
        <v>39</v>
      </c>
      <c r="H20" s="25">
        <v>4</v>
      </c>
      <c r="I20" s="25">
        <v>216</v>
      </c>
      <c r="J20" s="25">
        <f t="shared" si="0"/>
        <v>864</v>
      </c>
      <c r="K20" s="31">
        <v>213.6</v>
      </c>
      <c r="L20" s="31">
        <v>205.6</v>
      </c>
    </row>
    <row r="21" spans="1:12" s="4" customFormat="1" ht="19.5" customHeight="1">
      <c r="A21" s="25" t="s">
        <v>31</v>
      </c>
      <c r="B21" s="26" t="s">
        <v>32</v>
      </c>
      <c r="C21" s="27">
        <v>13</v>
      </c>
      <c r="D21" s="25" t="s">
        <v>57</v>
      </c>
      <c r="E21" s="25" t="s">
        <v>58</v>
      </c>
      <c r="F21" s="25" t="s">
        <v>54</v>
      </c>
      <c r="G21" s="25" t="s">
        <v>39</v>
      </c>
      <c r="H21" s="28">
        <v>4</v>
      </c>
      <c r="I21" s="25">
        <v>216</v>
      </c>
      <c r="J21" s="25">
        <f t="shared" si="0"/>
        <v>864</v>
      </c>
      <c r="K21" s="31">
        <v>207.6</v>
      </c>
      <c r="L21" s="31">
        <v>199.6</v>
      </c>
    </row>
    <row r="22" spans="1:12" s="4" customFormat="1" ht="18.75" customHeight="1">
      <c r="A22" s="25" t="s">
        <v>31</v>
      </c>
      <c r="B22" s="26" t="s">
        <v>32</v>
      </c>
      <c r="C22" s="29">
        <v>17</v>
      </c>
      <c r="D22" s="25" t="s">
        <v>59</v>
      </c>
      <c r="E22" s="25" t="s">
        <v>60</v>
      </c>
      <c r="F22" s="25" t="s">
        <v>61</v>
      </c>
      <c r="G22" s="25" t="s">
        <v>39</v>
      </c>
      <c r="H22" s="25">
        <v>1</v>
      </c>
      <c r="I22" s="25">
        <v>24</v>
      </c>
      <c r="J22" s="25">
        <f t="shared" si="0"/>
        <v>24</v>
      </c>
      <c r="K22" s="31">
        <v>16</v>
      </c>
      <c r="L22" s="31">
        <v>14</v>
      </c>
    </row>
    <row r="23" spans="1:12" s="4" customFormat="1" ht="19.5" customHeight="1">
      <c r="A23" s="25" t="s">
        <v>31</v>
      </c>
      <c r="B23" s="26" t="s">
        <v>32</v>
      </c>
      <c r="C23" s="29">
        <v>18</v>
      </c>
      <c r="D23" s="25" t="s">
        <v>62</v>
      </c>
      <c r="E23" s="25" t="s">
        <v>63</v>
      </c>
      <c r="F23" s="25" t="s">
        <v>61</v>
      </c>
      <c r="G23" s="25" t="s">
        <v>39</v>
      </c>
      <c r="H23" s="28">
        <v>1</v>
      </c>
      <c r="I23" s="25">
        <v>24</v>
      </c>
      <c r="J23" s="25">
        <f t="shared" si="0"/>
        <v>24</v>
      </c>
      <c r="K23" s="31">
        <v>15</v>
      </c>
      <c r="L23" s="31">
        <v>13</v>
      </c>
    </row>
    <row r="24" spans="1:12" s="4" customFormat="1" ht="18.75" customHeight="1">
      <c r="A24" s="25" t="s">
        <v>31</v>
      </c>
      <c r="B24" s="26" t="s">
        <v>32</v>
      </c>
      <c r="C24" s="29">
        <v>19</v>
      </c>
      <c r="D24" s="25" t="s">
        <v>64</v>
      </c>
      <c r="E24" s="25" t="s">
        <v>65</v>
      </c>
      <c r="F24" s="25" t="s">
        <v>66</v>
      </c>
      <c r="G24" s="25" t="s">
        <v>39</v>
      </c>
      <c r="H24" s="25">
        <v>3</v>
      </c>
      <c r="I24" s="25">
        <v>36</v>
      </c>
      <c r="J24" s="25">
        <f t="shared" si="0"/>
        <v>108</v>
      </c>
      <c r="K24" s="31">
        <v>45.900000000000006</v>
      </c>
      <c r="L24" s="31">
        <v>39.900000000000006</v>
      </c>
    </row>
    <row r="25" spans="1:12" s="4" customFormat="1" ht="19.5" customHeight="1">
      <c r="A25" s="25" t="s">
        <v>31</v>
      </c>
      <c r="B25" s="26" t="s">
        <v>32</v>
      </c>
      <c r="C25" s="29">
        <v>20</v>
      </c>
      <c r="D25" s="25" t="s">
        <v>67</v>
      </c>
      <c r="E25" s="25" t="s">
        <v>68</v>
      </c>
      <c r="F25" s="25" t="s">
        <v>61</v>
      </c>
      <c r="G25" s="25" t="s">
        <v>39</v>
      </c>
      <c r="H25" s="28">
        <v>3</v>
      </c>
      <c r="I25" s="25">
        <v>24</v>
      </c>
      <c r="J25" s="25">
        <f t="shared" si="0"/>
        <v>72</v>
      </c>
      <c r="K25" s="31">
        <v>51.3</v>
      </c>
      <c r="L25" s="31">
        <v>45.3</v>
      </c>
    </row>
    <row r="26" spans="1:12" s="4" customFormat="1" ht="18.75" customHeight="1">
      <c r="A26" s="25" t="s">
        <v>31</v>
      </c>
      <c r="B26" s="26" t="s">
        <v>32</v>
      </c>
      <c r="C26" s="29">
        <v>21</v>
      </c>
      <c r="D26" s="25" t="s">
        <v>69</v>
      </c>
      <c r="E26" s="25" t="s">
        <v>70</v>
      </c>
      <c r="F26" s="25" t="s">
        <v>71</v>
      </c>
      <c r="G26" s="25" t="s">
        <v>39</v>
      </c>
      <c r="H26" s="25">
        <v>3</v>
      </c>
      <c r="I26" s="25">
        <v>36</v>
      </c>
      <c r="J26" s="25">
        <f t="shared" si="0"/>
        <v>108</v>
      </c>
      <c r="K26" s="31">
        <v>55.5</v>
      </c>
      <c r="L26" s="31">
        <v>49.5</v>
      </c>
    </row>
    <row r="27" spans="1:12" s="4" customFormat="1" ht="19.5" customHeight="1">
      <c r="A27" s="25" t="s">
        <v>31</v>
      </c>
      <c r="B27" s="26" t="s">
        <v>32</v>
      </c>
      <c r="C27" s="29">
        <v>22</v>
      </c>
      <c r="D27" s="25" t="s">
        <v>72</v>
      </c>
      <c r="E27" s="25" t="s">
        <v>73</v>
      </c>
      <c r="F27" s="25" t="s">
        <v>61</v>
      </c>
      <c r="G27" s="25" t="s">
        <v>39</v>
      </c>
      <c r="H27" s="28">
        <v>3</v>
      </c>
      <c r="I27" s="25">
        <v>36</v>
      </c>
      <c r="J27" s="25">
        <f t="shared" si="0"/>
        <v>108</v>
      </c>
      <c r="K27" s="31">
        <v>46.8</v>
      </c>
      <c r="L27" s="31">
        <v>40.8</v>
      </c>
    </row>
    <row r="28" spans="1:12" s="4" customFormat="1" ht="18.75" customHeight="1">
      <c r="A28" s="25" t="s">
        <v>31</v>
      </c>
      <c r="B28" s="26" t="s">
        <v>32</v>
      </c>
      <c r="C28" s="29">
        <v>23</v>
      </c>
      <c r="D28" s="25" t="s">
        <v>74</v>
      </c>
      <c r="E28" s="25" t="s">
        <v>75</v>
      </c>
      <c r="F28" s="25" t="s">
        <v>66</v>
      </c>
      <c r="G28" s="25" t="s">
        <v>76</v>
      </c>
      <c r="H28" s="25">
        <v>3</v>
      </c>
      <c r="I28" s="25">
        <v>9</v>
      </c>
      <c r="J28" s="25">
        <f t="shared" si="0"/>
        <v>27</v>
      </c>
      <c r="K28" s="31">
        <v>32.400000000000006</v>
      </c>
      <c r="L28" s="31">
        <v>26.4</v>
      </c>
    </row>
    <row r="29" spans="1:12" s="4" customFormat="1" ht="19.5" customHeight="1">
      <c r="A29" s="25" t="s">
        <v>31</v>
      </c>
      <c r="B29" s="26" t="s">
        <v>32</v>
      </c>
      <c r="C29" s="29">
        <v>24</v>
      </c>
      <c r="D29" s="25" t="s">
        <v>77</v>
      </c>
      <c r="E29" s="25" t="s">
        <v>78</v>
      </c>
      <c r="F29" s="25" t="s">
        <v>61</v>
      </c>
      <c r="G29" s="25" t="s">
        <v>76</v>
      </c>
      <c r="H29" s="28">
        <v>3</v>
      </c>
      <c r="I29" s="25">
        <v>24</v>
      </c>
      <c r="J29" s="25">
        <f t="shared" si="0"/>
        <v>72</v>
      </c>
      <c r="K29" s="31">
        <v>49.5</v>
      </c>
      <c r="L29" s="31">
        <v>43.5</v>
      </c>
    </row>
    <row r="30" spans="1:12" s="4" customFormat="1" ht="18.75" customHeight="1">
      <c r="A30" s="25" t="s">
        <v>31</v>
      </c>
      <c r="B30" s="26" t="s">
        <v>32</v>
      </c>
      <c r="C30" s="29">
        <v>25</v>
      </c>
      <c r="D30" s="25" t="s">
        <v>79</v>
      </c>
      <c r="E30" s="25" t="s">
        <v>80</v>
      </c>
      <c r="F30" s="25" t="s">
        <v>61</v>
      </c>
      <c r="G30" s="25" t="s">
        <v>76</v>
      </c>
      <c r="H30" s="25">
        <v>3</v>
      </c>
      <c r="I30" s="25">
        <v>12</v>
      </c>
      <c r="J30" s="25">
        <f t="shared" si="0"/>
        <v>36</v>
      </c>
      <c r="K30" s="31">
        <v>33.599999999999994</v>
      </c>
      <c r="L30" s="31">
        <v>27.6</v>
      </c>
    </row>
    <row r="31" spans="1:12" s="4" customFormat="1" ht="19.5" customHeight="1">
      <c r="A31" s="25" t="s">
        <v>31</v>
      </c>
      <c r="B31" s="26" t="s">
        <v>32</v>
      </c>
      <c r="C31" s="27">
        <v>45</v>
      </c>
      <c r="D31" s="25" t="s">
        <v>81</v>
      </c>
      <c r="E31" s="25" t="s">
        <v>82</v>
      </c>
      <c r="F31" s="25" t="s">
        <v>83</v>
      </c>
      <c r="G31" s="25" t="s">
        <v>39</v>
      </c>
      <c r="H31" s="28">
        <v>4</v>
      </c>
      <c r="I31" s="25">
        <v>96</v>
      </c>
      <c r="J31" s="25">
        <f t="shared" si="0"/>
        <v>384</v>
      </c>
      <c r="K31" s="31">
        <v>94.4</v>
      </c>
      <c r="L31" s="31">
        <v>86.4</v>
      </c>
    </row>
    <row r="32" spans="1:12" s="4" customFormat="1" ht="18.75" customHeight="1">
      <c r="A32" s="25" t="s">
        <v>31</v>
      </c>
      <c r="B32" s="26" t="s">
        <v>32</v>
      </c>
      <c r="C32" s="27">
        <v>61</v>
      </c>
      <c r="D32" s="25" t="s">
        <v>84</v>
      </c>
      <c r="E32" s="25" t="s">
        <v>85</v>
      </c>
      <c r="F32" s="25" t="s">
        <v>86</v>
      </c>
      <c r="G32" s="25" t="s">
        <v>39</v>
      </c>
      <c r="H32" s="25">
        <v>4</v>
      </c>
      <c r="I32" s="25">
        <v>24</v>
      </c>
      <c r="J32" s="25">
        <f t="shared" si="0"/>
        <v>96</v>
      </c>
      <c r="K32" s="31">
        <v>64.8</v>
      </c>
      <c r="L32" s="31">
        <v>56.8</v>
      </c>
    </row>
    <row r="33" spans="1:12" s="4" customFormat="1" ht="19.5" customHeight="1">
      <c r="A33" s="25" t="s">
        <v>87</v>
      </c>
      <c r="B33" s="26" t="s">
        <v>32</v>
      </c>
      <c r="C33" s="27">
        <v>106</v>
      </c>
      <c r="D33" s="25" t="s">
        <v>88</v>
      </c>
      <c r="E33" s="25" t="s">
        <v>89</v>
      </c>
      <c r="F33" s="25" t="s">
        <v>90</v>
      </c>
      <c r="G33" s="25" t="s">
        <v>91</v>
      </c>
      <c r="H33" s="28">
        <v>3</v>
      </c>
      <c r="I33" s="25">
        <v>72</v>
      </c>
      <c r="J33" s="25">
        <f aca="true" t="shared" si="1" ref="J33:J66">H33*I33</f>
        <v>216</v>
      </c>
      <c r="K33" s="31">
        <v>77.69999999999999</v>
      </c>
      <c r="L33" s="31">
        <v>71.69999999999999</v>
      </c>
    </row>
    <row r="34" spans="1:12" s="4" customFormat="1" ht="18.75" customHeight="1">
      <c r="A34" s="25" t="s">
        <v>87</v>
      </c>
      <c r="B34" s="26" t="s">
        <v>32</v>
      </c>
      <c r="C34" s="27">
        <v>107</v>
      </c>
      <c r="D34" s="25" t="s">
        <v>92</v>
      </c>
      <c r="E34" s="25" t="s">
        <v>93</v>
      </c>
      <c r="F34" s="25" t="s">
        <v>90</v>
      </c>
      <c r="G34" s="25" t="s">
        <v>39</v>
      </c>
      <c r="H34" s="25">
        <v>3</v>
      </c>
      <c r="I34" s="25">
        <v>48</v>
      </c>
      <c r="J34" s="25">
        <f t="shared" si="1"/>
        <v>144</v>
      </c>
      <c r="K34" s="31">
        <v>82.19999999999999</v>
      </c>
      <c r="L34" s="31">
        <v>76.19999999999999</v>
      </c>
    </row>
    <row r="35" spans="1:12" s="4" customFormat="1" ht="19.5" customHeight="1">
      <c r="A35" s="25" t="s">
        <v>87</v>
      </c>
      <c r="B35" s="26" t="s">
        <v>32</v>
      </c>
      <c r="C35" s="27">
        <v>108</v>
      </c>
      <c r="D35" s="25" t="s">
        <v>94</v>
      </c>
      <c r="E35" s="25" t="s">
        <v>95</v>
      </c>
      <c r="F35" s="25" t="s">
        <v>90</v>
      </c>
      <c r="G35" s="25" t="s">
        <v>96</v>
      </c>
      <c r="H35" s="28">
        <v>3</v>
      </c>
      <c r="I35" s="25">
        <v>18</v>
      </c>
      <c r="J35" s="25">
        <f t="shared" si="1"/>
        <v>54</v>
      </c>
      <c r="K35" s="31">
        <v>54.599999999999994</v>
      </c>
      <c r="L35" s="31">
        <v>48.599999999999994</v>
      </c>
    </row>
    <row r="36" spans="1:12" s="4" customFormat="1" ht="18.75" customHeight="1">
      <c r="A36" s="25" t="s">
        <v>87</v>
      </c>
      <c r="B36" s="26" t="s">
        <v>32</v>
      </c>
      <c r="C36" s="27">
        <v>109</v>
      </c>
      <c r="D36" s="25" t="s">
        <v>97</v>
      </c>
      <c r="E36" s="25" t="s">
        <v>98</v>
      </c>
      <c r="F36" s="25" t="s">
        <v>90</v>
      </c>
      <c r="G36" s="25" t="s">
        <v>99</v>
      </c>
      <c r="H36" s="25">
        <v>3</v>
      </c>
      <c r="I36" s="25">
        <v>24</v>
      </c>
      <c r="J36" s="25">
        <f t="shared" si="1"/>
        <v>72</v>
      </c>
      <c r="K36" s="31">
        <v>39</v>
      </c>
      <c r="L36" s="31">
        <v>33</v>
      </c>
    </row>
    <row r="37" spans="1:12" s="4" customFormat="1" ht="19.5" customHeight="1">
      <c r="A37" s="25" t="s">
        <v>87</v>
      </c>
      <c r="B37" s="26" t="s">
        <v>32</v>
      </c>
      <c r="C37" s="27">
        <v>110</v>
      </c>
      <c r="D37" s="25" t="s">
        <v>100</v>
      </c>
      <c r="E37" s="25" t="s">
        <v>101</v>
      </c>
      <c r="F37" s="25" t="s">
        <v>90</v>
      </c>
      <c r="G37" s="25" t="s">
        <v>99</v>
      </c>
      <c r="H37" s="28">
        <v>3</v>
      </c>
      <c r="I37" s="25">
        <v>24</v>
      </c>
      <c r="J37" s="25">
        <f t="shared" si="1"/>
        <v>72</v>
      </c>
      <c r="K37" s="31">
        <v>45.900000000000006</v>
      </c>
      <c r="L37" s="31">
        <v>39.900000000000006</v>
      </c>
    </row>
    <row r="38" spans="1:12" s="4" customFormat="1" ht="18.75" customHeight="1">
      <c r="A38" s="25" t="s">
        <v>87</v>
      </c>
      <c r="B38" s="26" t="s">
        <v>32</v>
      </c>
      <c r="C38" s="27">
        <v>111</v>
      </c>
      <c r="D38" s="25" t="s">
        <v>102</v>
      </c>
      <c r="E38" s="25" t="s">
        <v>103</v>
      </c>
      <c r="F38" s="25" t="s">
        <v>104</v>
      </c>
      <c r="G38" s="25" t="s">
        <v>39</v>
      </c>
      <c r="H38" s="25">
        <v>3</v>
      </c>
      <c r="I38" s="25">
        <v>48</v>
      </c>
      <c r="J38" s="25">
        <f t="shared" si="1"/>
        <v>144</v>
      </c>
      <c r="K38" s="31">
        <v>70.19999999999999</v>
      </c>
      <c r="L38" s="31">
        <v>64.19999999999999</v>
      </c>
    </row>
    <row r="39" spans="1:12" s="4" customFormat="1" ht="19.5" customHeight="1">
      <c r="A39" s="25" t="s">
        <v>87</v>
      </c>
      <c r="B39" s="26" t="s">
        <v>32</v>
      </c>
      <c r="C39" s="27">
        <v>112</v>
      </c>
      <c r="D39" s="25" t="s">
        <v>105</v>
      </c>
      <c r="E39" s="25" t="s">
        <v>106</v>
      </c>
      <c r="F39" s="25" t="s">
        <v>90</v>
      </c>
      <c r="G39" s="25" t="s">
        <v>96</v>
      </c>
      <c r="H39" s="28">
        <v>4</v>
      </c>
      <c r="I39" s="25">
        <v>24</v>
      </c>
      <c r="J39" s="25">
        <f t="shared" si="1"/>
        <v>96</v>
      </c>
      <c r="K39" s="31">
        <v>64</v>
      </c>
      <c r="L39" s="31">
        <v>56</v>
      </c>
    </row>
    <row r="40" spans="1:12" s="4" customFormat="1" ht="18.75" customHeight="1">
      <c r="A40" s="25" t="s">
        <v>87</v>
      </c>
      <c r="B40" s="26" t="s">
        <v>32</v>
      </c>
      <c r="C40" s="27">
        <v>113</v>
      </c>
      <c r="D40" s="25" t="s">
        <v>107</v>
      </c>
      <c r="E40" s="25" t="s">
        <v>108</v>
      </c>
      <c r="F40" s="25" t="s">
        <v>90</v>
      </c>
      <c r="G40" s="25" t="s">
        <v>39</v>
      </c>
      <c r="H40" s="25">
        <v>4</v>
      </c>
      <c r="I40" s="25">
        <v>24</v>
      </c>
      <c r="J40" s="25">
        <f t="shared" si="1"/>
        <v>96</v>
      </c>
      <c r="K40" s="31">
        <v>80</v>
      </c>
      <c r="L40" s="31">
        <v>72</v>
      </c>
    </row>
    <row r="41" spans="1:12" s="4" customFormat="1" ht="19.5" customHeight="1">
      <c r="A41" s="25" t="s">
        <v>87</v>
      </c>
      <c r="B41" s="26" t="s">
        <v>32</v>
      </c>
      <c r="C41" s="27">
        <v>114</v>
      </c>
      <c r="D41" s="25" t="s">
        <v>109</v>
      </c>
      <c r="E41" s="25" t="s">
        <v>110</v>
      </c>
      <c r="F41" s="25" t="s">
        <v>104</v>
      </c>
      <c r="G41" s="25" t="s">
        <v>39</v>
      </c>
      <c r="H41" s="28">
        <v>4</v>
      </c>
      <c r="I41" s="25">
        <v>12</v>
      </c>
      <c r="J41" s="25">
        <f t="shared" si="1"/>
        <v>48</v>
      </c>
      <c r="K41" s="31">
        <v>36.8</v>
      </c>
      <c r="L41" s="31">
        <v>28.8</v>
      </c>
    </row>
    <row r="42" spans="1:12" s="4" customFormat="1" ht="18.75" customHeight="1">
      <c r="A42" s="25" t="s">
        <v>87</v>
      </c>
      <c r="B42" s="26" t="s">
        <v>32</v>
      </c>
      <c r="C42" s="27">
        <v>115</v>
      </c>
      <c r="D42" s="25" t="s">
        <v>111</v>
      </c>
      <c r="E42" s="25" t="s">
        <v>112</v>
      </c>
      <c r="F42" s="25" t="s">
        <v>104</v>
      </c>
      <c r="G42" s="25" t="s">
        <v>96</v>
      </c>
      <c r="H42" s="25">
        <v>4</v>
      </c>
      <c r="I42" s="25">
        <v>12</v>
      </c>
      <c r="J42" s="25">
        <f t="shared" si="1"/>
        <v>48</v>
      </c>
      <c r="K42" s="31">
        <v>72</v>
      </c>
      <c r="L42" s="31">
        <v>64</v>
      </c>
    </row>
    <row r="43" spans="1:12" s="4" customFormat="1" ht="19.5" customHeight="1">
      <c r="A43" s="25" t="s">
        <v>87</v>
      </c>
      <c r="B43" s="26" t="s">
        <v>32</v>
      </c>
      <c r="C43" s="27">
        <v>116</v>
      </c>
      <c r="D43" s="25" t="s">
        <v>113</v>
      </c>
      <c r="E43" s="25" t="s">
        <v>114</v>
      </c>
      <c r="F43" s="25" t="s">
        <v>104</v>
      </c>
      <c r="G43" s="25" t="s">
        <v>39</v>
      </c>
      <c r="H43" s="28">
        <v>4</v>
      </c>
      <c r="I43" s="25">
        <v>36</v>
      </c>
      <c r="J43" s="25">
        <f t="shared" si="1"/>
        <v>144</v>
      </c>
      <c r="K43" s="31">
        <v>104</v>
      </c>
      <c r="L43" s="31">
        <v>96</v>
      </c>
    </row>
    <row r="44" spans="1:12" s="4" customFormat="1" ht="18.75" customHeight="1">
      <c r="A44" s="25" t="s">
        <v>87</v>
      </c>
      <c r="B44" s="26" t="s">
        <v>32</v>
      </c>
      <c r="C44" s="27">
        <v>117</v>
      </c>
      <c r="D44" s="25" t="s">
        <v>115</v>
      </c>
      <c r="E44" s="25" t="s">
        <v>116</v>
      </c>
      <c r="F44" s="25" t="s">
        <v>104</v>
      </c>
      <c r="G44" s="25" t="s">
        <v>39</v>
      </c>
      <c r="H44" s="25">
        <v>4</v>
      </c>
      <c r="I44" s="25">
        <v>24</v>
      </c>
      <c r="J44" s="25">
        <f t="shared" si="1"/>
        <v>96</v>
      </c>
      <c r="K44" s="31">
        <v>78.4</v>
      </c>
      <c r="L44" s="31">
        <v>70.4</v>
      </c>
    </row>
    <row r="45" spans="1:12" s="4" customFormat="1" ht="19.5" customHeight="1">
      <c r="A45" s="25" t="s">
        <v>87</v>
      </c>
      <c r="B45" s="26" t="s">
        <v>32</v>
      </c>
      <c r="C45" s="27">
        <v>118</v>
      </c>
      <c r="D45" s="25" t="s">
        <v>117</v>
      </c>
      <c r="E45" s="25" t="s">
        <v>118</v>
      </c>
      <c r="F45" s="25" t="s">
        <v>104</v>
      </c>
      <c r="G45" s="25" t="s">
        <v>39</v>
      </c>
      <c r="H45" s="28">
        <v>6</v>
      </c>
      <c r="I45" s="25">
        <v>24</v>
      </c>
      <c r="J45" s="25">
        <f t="shared" si="1"/>
        <v>144</v>
      </c>
      <c r="K45" s="31">
        <v>103.80000000000001</v>
      </c>
      <c r="L45" s="31">
        <v>91.80000000000001</v>
      </c>
    </row>
    <row r="46" spans="1:12" s="4" customFormat="1" ht="18.75" customHeight="1">
      <c r="A46" s="25" t="s">
        <v>87</v>
      </c>
      <c r="B46" s="26" t="s">
        <v>32</v>
      </c>
      <c r="C46" s="27">
        <v>119</v>
      </c>
      <c r="D46" s="25" t="s">
        <v>119</v>
      </c>
      <c r="E46" s="25" t="s">
        <v>120</v>
      </c>
      <c r="F46" s="25" t="s">
        <v>104</v>
      </c>
      <c r="G46" s="25" t="s">
        <v>39</v>
      </c>
      <c r="H46" s="25">
        <v>7</v>
      </c>
      <c r="I46" s="25">
        <v>36</v>
      </c>
      <c r="J46" s="25">
        <f t="shared" si="1"/>
        <v>252</v>
      </c>
      <c r="K46" s="31">
        <v>151.9</v>
      </c>
      <c r="L46" s="31">
        <v>137.9</v>
      </c>
    </row>
    <row r="47" spans="1:12" s="4" customFormat="1" ht="19.5" customHeight="1">
      <c r="A47" s="25" t="s">
        <v>87</v>
      </c>
      <c r="B47" s="26" t="s">
        <v>32</v>
      </c>
      <c r="C47" s="27">
        <v>120</v>
      </c>
      <c r="D47" s="25" t="s">
        <v>121</v>
      </c>
      <c r="E47" s="25" t="s">
        <v>122</v>
      </c>
      <c r="F47" s="25" t="s">
        <v>104</v>
      </c>
      <c r="G47" s="25" t="s">
        <v>39</v>
      </c>
      <c r="H47" s="28">
        <v>10</v>
      </c>
      <c r="I47" s="25">
        <v>12</v>
      </c>
      <c r="J47" s="25">
        <f t="shared" si="1"/>
        <v>120</v>
      </c>
      <c r="K47" s="31">
        <v>129</v>
      </c>
      <c r="L47" s="31">
        <v>109</v>
      </c>
    </row>
    <row r="48" spans="1:12" s="4" customFormat="1" ht="18.75" customHeight="1">
      <c r="A48" s="25" t="s">
        <v>87</v>
      </c>
      <c r="B48" s="26" t="s">
        <v>32</v>
      </c>
      <c r="C48" s="27">
        <v>122</v>
      </c>
      <c r="D48" s="25" t="s">
        <v>123</v>
      </c>
      <c r="E48" s="25" t="s">
        <v>124</v>
      </c>
      <c r="F48" s="25" t="s">
        <v>125</v>
      </c>
      <c r="G48" s="25" t="s">
        <v>126</v>
      </c>
      <c r="H48" s="25">
        <v>3</v>
      </c>
      <c r="I48" s="25">
        <v>120</v>
      </c>
      <c r="J48" s="25">
        <f t="shared" si="1"/>
        <v>360</v>
      </c>
      <c r="K48" s="31">
        <v>66</v>
      </c>
      <c r="L48" s="31">
        <v>60</v>
      </c>
    </row>
    <row r="49" spans="1:12" s="4" customFormat="1" ht="19.5" customHeight="1">
      <c r="A49" s="25" t="s">
        <v>87</v>
      </c>
      <c r="B49" s="26" t="s">
        <v>32</v>
      </c>
      <c r="C49" s="27">
        <v>123</v>
      </c>
      <c r="D49" s="25" t="s">
        <v>127</v>
      </c>
      <c r="E49" s="25" t="s">
        <v>128</v>
      </c>
      <c r="F49" s="25" t="s">
        <v>125</v>
      </c>
      <c r="G49" s="25" t="s">
        <v>126</v>
      </c>
      <c r="H49" s="28">
        <v>3</v>
      </c>
      <c r="I49" s="25">
        <v>120</v>
      </c>
      <c r="J49" s="25">
        <f t="shared" si="1"/>
        <v>360</v>
      </c>
      <c r="K49" s="31">
        <v>65.1</v>
      </c>
      <c r="L49" s="31">
        <v>59.099999999999994</v>
      </c>
    </row>
    <row r="50" spans="1:12" s="4" customFormat="1" ht="18.75" customHeight="1">
      <c r="A50" s="25" t="s">
        <v>87</v>
      </c>
      <c r="B50" s="26" t="s">
        <v>32</v>
      </c>
      <c r="C50" s="27">
        <v>124</v>
      </c>
      <c r="D50" s="25" t="s">
        <v>129</v>
      </c>
      <c r="E50" s="25" t="s">
        <v>130</v>
      </c>
      <c r="F50" s="25" t="s">
        <v>125</v>
      </c>
      <c r="G50" s="25" t="s">
        <v>126</v>
      </c>
      <c r="H50" s="25">
        <v>3</v>
      </c>
      <c r="I50" s="25">
        <v>144</v>
      </c>
      <c r="J50" s="25">
        <f t="shared" si="1"/>
        <v>432</v>
      </c>
      <c r="K50" s="31">
        <v>41.400000000000006</v>
      </c>
      <c r="L50" s="31">
        <v>35.400000000000006</v>
      </c>
    </row>
    <row r="51" spans="1:12" s="4" customFormat="1" ht="19.5" customHeight="1">
      <c r="A51" s="25" t="s">
        <v>87</v>
      </c>
      <c r="B51" s="26" t="s">
        <v>32</v>
      </c>
      <c r="C51" s="27">
        <v>125</v>
      </c>
      <c r="D51" s="25" t="s">
        <v>131</v>
      </c>
      <c r="E51" s="25" t="s">
        <v>132</v>
      </c>
      <c r="F51" s="25" t="s">
        <v>125</v>
      </c>
      <c r="G51" s="25" t="s">
        <v>126</v>
      </c>
      <c r="H51" s="28">
        <v>3</v>
      </c>
      <c r="I51" s="25">
        <v>72</v>
      </c>
      <c r="J51" s="25">
        <f t="shared" si="1"/>
        <v>216</v>
      </c>
      <c r="K51" s="31">
        <v>81</v>
      </c>
      <c r="L51" s="31">
        <v>75</v>
      </c>
    </row>
    <row r="52" spans="1:12" s="4" customFormat="1" ht="18.75" customHeight="1">
      <c r="A52" s="25" t="s">
        <v>87</v>
      </c>
      <c r="B52" s="26" t="s">
        <v>32</v>
      </c>
      <c r="C52" s="27">
        <v>126</v>
      </c>
      <c r="D52" s="25" t="s">
        <v>133</v>
      </c>
      <c r="E52" s="25" t="s">
        <v>134</v>
      </c>
      <c r="F52" s="25" t="s">
        <v>125</v>
      </c>
      <c r="G52" s="25" t="s">
        <v>126</v>
      </c>
      <c r="H52" s="25">
        <v>3</v>
      </c>
      <c r="I52" s="25">
        <v>72</v>
      </c>
      <c r="J52" s="25">
        <f t="shared" si="1"/>
        <v>216</v>
      </c>
      <c r="K52" s="31">
        <v>81</v>
      </c>
      <c r="L52" s="31">
        <v>75</v>
      </c>
    </row>
    <row r="53" spans="1:12" s="4" customFormat="1" ht="19.5" customHeight="1">
      <c r="A53" s="25" t="s">
        <v>87</v>
      </c>
      <c r="B53" s="26" t="s">
        <v>32</v>
      </c>
      <c r="C53" s="27">
        <v>127</v>
      </c>
      <c r="D53" s="25" t="s">
        <v>135</v>
      </c>
      <c r="E53" s="25" t="s">
        <v>136</v>
      </c>
      <c r="F53" s="25" t="s">
        <v>125</v>
      </c>
      <c r="G53" s="25" t="s">
        <v>126</v>
      </c>
      <c r="H53" s="28">
        <v>3</v>
      </c>
      <c r="I53" s="25">
        <v>48</v>
      </c>
      <c r="J53" s="25">
        <f t="shared" si="1"/>
        <v>144</v>
      </c>
      <c r="K53" s="31">
        <v>67.19999999999999</v>
      </c>
      <c r="L53" s="31">
        <v>61.2</v>
      </c>
    </row>
    <row r="54" spans="1:12" s="4" customFormat="1" ht="18.75" customHeight="1">
      <c r="A54" s="25" t="s">
        <v>87</v>
      </c>
      <c r="B54" s="26" t="s">
        <v>32</v>
      </c>
      <c r="C54" s="27">
        <v>128</v>
      </c>
      <c r="D54" s="25" t="s">
        <v>137</v>
      </c>
      <c r="E54" s="25" t="s">
        <v>138</v>
      </c>
      <c r="F54" s="25" t="s">
        <v>125</v>
      </c>
      <c r="G54" s="25" t="s">
        <v>126</v>
      </c>
      <c r="H54" s="25">
        <v>3</v>
      </c>
      <c r="I54" s="25">
        <v>120</v>
      </c>
      <c r="J54" s="25">
        <f t="shared" si="1"/>
        <v>360</v>
      </c>
      <c r="K54" s="31">
        <v>73.80000000000001</v>
      </c>
      <c r="L54" s="31">
        <v>67.80000000000001</v>
      </c>
    </row>
    <row r="55" spans="1:12" s="4" customFormat="1" ht="19.5" customHeight="1">
      <c r="A55" s="25" t="s">
        <v>87</v>
      </c>
      <c r="B55" s="26" t="s">
        <v>32</v>
      </c>
      <c r="C55" s="27">
        <v>129</v>
      </c>
      <c r="D55" s="25" t="s">
        <v>139</v>
      </c>
      <c r="E55" s="25" t="s">
        <v>140</v>
      </c>
      <c r="F55" s="25" t="s">
        <v>125</v>
      </c>
      <c r="G55" s="25" t="s">
        <v>126</v>
      </c>
      <c r="H55" s="28">
        <v>3</v>
      </c>
      <c r="I55" s="25">
        <v>48</v>
      </c>
      <c r="J55" s="25">
        <f t="shared" si="1"/>
        <v>144</v>
      </c>
      <c r="K55" s="31">
        <v>61.5</v>
      </c>
      <c r="L55" s="31">
        <v>55.5</v>
      </c>
    </row>
    <row r="56" spans="1:12" s="4" customFormat="1" ht="18.75" customHeight="1">
      <c r="A56" s="25" t="s">
        <v>87</v>
      </c>
      <c r="B56" s="26" t="s">
        <v>32</v>
      </c>
      <c r="C56" s="27">
        <v>130</v>
      </c>
      <c r="D56" s="25" t="s">
        <v>141</v>
      </c>
      <c r="E56" s="25" t="s">
        <v>142</v>
      </c>
      <c r="F56" s="25" t="s">
        <v>143</v>
      </c>
      <c r="G56" s="25" t="s">
        <v>36</v>
      </c>
      <c r="H56" s="25">
        <v>7</v>
      </c>
      <c r="I56" s="25">
        <v>24</v>
      </c>
      <c r="J56" s="25">
        <f t="shared" si="1"/>
        <v>168</v>
      </c>
      <c r="K56" s="31">
        <v>181.3</v>
      </c>
      <c r="L56" s="31">
        <v>167.3</v>
      </c>
    </row>
    <row r="57" spans="1:12" s="4" customFormat="1" ht="19.5" customHeight="1">
      <c r="A57" s="25" t="s">
        <v>144</v>
      </c>
      <c r="B57" s="26" t="s">
        <v>32</v>
      </c>
      <c r="C57" s="27" t="s">
        <v>145</v>
      </c>
      <c r="D57" s="25" t="s">
        <v>146</v>
      </c>
      <c r="E57" s="25" t="s">
        <v>147</v>
      </c>
      <c r="F57" s="25" t="s">
        <v>148</v>
      </c>
      <c r="G57" s="25" t="s">
        <v>36</v>
      </c>
      <c r="H57" s="28">
        <v>3</v>
      </c>
      <c r="I57" s="25">
        <v>216</v>
      </c>
      <c r="J57" s="25">
        <f t="shared" si="1"/>
        <v>648</v>
      </c>
      <c r="K57" s="31">
        <v>74.1</v>
      </c>
      <c r="L57" s="31">
        <v>68.1</v>
      </c>
    </row>
    <row r="58" spans="1:12" s="4" customFormat="1" ht="18.75" customHeight="1">
      <c r="A58" s="25" t="s">
        <v>144</v>
      </c>
      <c r="B58" s="26" t="s">
        <v>32</v>
      </c>
      <c r="C58" s="27" t="s">
        <v>149</v>
      </c>
      <c r="D58" s="25" t="s">
        <v>150</v>
      </c>
      <c r="E58" s="25" t="s">
        <v>151</v>
      </c>
      <c r="F58" s="25" t="s">
        <v>152</v>
      </c>
      <c r="G58" s="25" t="s">
        <v>153</v>
      </c>
      <c r="H58" s="25">
        <v>3</v>
      </c>
      <c r="I58" s="25">
        <v>72</v>
      </c>
      <c r="J58" s="25">
        <f t="shared" si="1"/>
        <v>216</v>
      </c>
      <c r="K58" s="31">
        <v>77.69999999999999</v>
      </c>
      <c r="L58" s="31">
        <v>71.69999999999999</v>
      </c>
    </row>
    <row r="59" spans="1:12" s="4" customFormat="1" ht="19.5" customHeight="1">
      <c r="A59" s="25" t="s">
        <v>144</v>
      </c>
      <c r="B59" s="26" t="s">
        <v>32</v>
      </c>
      <c r="C59" s="27" t="s">
        <v>154</v>
      </c>
      <c r="D59" s="25" t="s">
        <v>155</v>
      </c>
      <c r="E59" s="25" t="s">
        <v>156</v>
      </c>
      <c r="F59" s="25" t="s">
        <v>157</v>
      </c>
      <c r="G59" s="25" t="s">
        <v>39</v>
      </c>
      <c r="H59" s="28">
        <v>3</v>
      </c>
      <c r="I59" s="25">
        <v>48</v>
      </c>
      <c r="J59" s="25">
        <f t="shared" si="1"/>
        <v>144</v>
      </c>
      <c r="K59" s="31">
        <v>61.5</v>
      </c>
      <c r="L59" s="31">
        <v>55.5</v>
      </c>
    </row>
    <row r="60" spans="1:12" s="4" customFormat="1" ht="18.75" customHeight="1">
      <c r="A60" s="25" t="s">
        <v>144</v>
      </c>
      <c r="B60" s="26" t="s">
        <v>32</v>
      </c>
      <c r="C60" s="27" t="s">
        <v>158</v>
      </c>
      <c r="D60" s="25" t="s">
        <v>159</v>
      </c>
      <c r="E60" s="25" t="s">
        <v>160</v>
      </c>
      <c r="F60" s="25" t="s">
        <v>152</v>
      </c>
      <c r="G60" s="25" t="s">
        <v>153</v>
      </c>
      <c r="H60" s="25">
        <v>3</v>
      </c>
      <c r="I60" s="25">
        <v>96</v>
      </c>
      <c r="J60" s="25">
        <f t="shared" si="1"/>
        <v>288</v>
      </c>
      <c r="K60" s="31">
        <v>64.5</v>
      </c>
      <c r="L60" s="31">
        <v>58.5</v>
      </c>
    </row>
    <row r="61" spans="1:12" s="4" customFormat="1" ht="19.5" customHeight="1">
      <c r="A61" s="25" t="s">
        <v>144</v>
      </c>
      <c r="B61" s="26" t="s">
        <v>32</v>
      </c>
      <c r="C61" s="27" t="s">
        <v>161</v>
      </c>
      <c r="D61" s="25" t="s">
        <v>162</v>
      </c>
      <c r="E61" s="25" t="s">
        <v>163</v>
      </c>
      <c r="F61" s="25" t="s">
        <v>152</v>
      </c>
      <c r="G61" s="25" t="s">
        <v>126</v>
      </c>
      <c r="H61" s="28">
        <v>4</v>
      </c>
      <c r="I61" s="25">
        <v>288</v>
      </c>
      <c r="J61" s="25">
        <f t="shared" si="1"/>
        <v>1152</v>
      </c>
      <c r="K61" s="31">
        <v>90</v>
      </c>
      <c r="L61" s="31">
        <v>82</v>
      </c>
    </row>
    <row r="62" spans="1:12" s="4" customFormat="1" ht="18.75" customHeight="1">
      <c r="A62" s="25" t="s">
        <v>144</v>
      </c>
      <c r="B62" s="26" t="s">
        <v>32</v>
      </c>
      <c r="C62" s="27" t="s">
        <v>164</v>
      </c>
      <c r="D62" s="25" t="s">
        <v>165</v>
      </c>
      <c r="E62" s="25" t="s">
        <v>166</v>
      </c>
      <c r="F62" s="25" t="s">
        <v>157</v>
      </c>
      <c r="G62" s="25" t="s">
        <v>126</v>
      </c>
      <c r="H62" s="25">
        <v>2</v>
      </c>
      <c r="I62" s="25">
        <v>120</v>
      </c>
      <c r="J62" s="25">
        <f t="shared" si="1"/>
        <v>240</v>
      </c>
      <c r="K62" s="31">
        <v>50.6</v>
      </c>
      <c r="L62" s="31">
        <v>46.6</v>
      </c>
    </row>
    <row r="63" spans="1:12" s="4" customFormat="1" ht="19.5" customHeight="1">
      <c r="A63" s="25" t="s">
        <v>144</v>
      </c>
      <c r="B63" s="26" t="s">
        <v>32</v>
      </c>
      <c r="C63" s="27" t="s">
        <v>167</v>
      </c>
      <c r="D63" s="25" t="s">
        <v>168</v>
      </c>
      <c r="E63" s="25" t="s">
        <v>169</v>
      </c>
      <c r="F63" s="25" t="s">
        <v>170</v>
      </c>
      <c r="G63" s="25" t="s">
        <v>39</v>
      </c>
      <c r="H63" s="28">
        <v>5</v>
      </c>
      <c r="I63" s="25">
        <v>48</v>
      </c>
      <c r="J63" s="25">
        <f t="shared" si="1"/>
        <v>240</v>
      </c>
      <c r="K63" s="31">
        <v>129.5</v>
      </c>
      <c r="L63" s="31">
        <v>119.5</v>
      </c>
    </row>
    <row r="64" spans="1:12" s="4" customFormat="1" ht="18.75" customHeight="1">
      <c r="A64" s="25" t="s">
        <v>144</v>
      </c>
      <c r="B64" s="26" t="s">
        <v>32</v>
      </c>
      <c r="C64" s="27" t="s">
        <v>171</v>
      </c>
      <c r="D64" s="25" t="s">
        <v>172</v>
      </c>
      <c r="E64" s="25" t="s">
        <v>173</v>
      </c>
      <c r="F64" s="25" t="s">
        <v>174</v>
      </c>
      <c r="G64" s="25" t="s">
        <v>126</v>
      </c>
      <c r="H64" s="25">
        <v>3</v>
      </c>
      <c r="I64" s="25">
        <v>240</v>
      </c>
      <c r="J64" s="25">
        <f t="shared" si="1"/>
        <v>720</v>
      </c>
      <c r="K64" s="31">
        <v>55.8</v>
      </c>
      <c r="L64" s="31">
        <v>49.8</v>
      </c>
    </row>
    <row r="65" spans="1:12" s="4" customFormat="1" ht="19.5" customHeight="1">
      <c r="A65" s="25" t="s">
        <v>144</v>
      </c>
      <c r="B65" s="32" t="s">
        <v>32</v>
      </c>
      <c r="C65" s="27" t="s">
        <v>175</v>
      </c>
      <c r="D65" s="25" t="s">
        <v>176</v>
      </c>
      <c r="E65" s="25" t="s">
        <v>177</v>
      </c>
      <c r="F65" s="25" t="s">
        <v>178</v>
      </c>
      <c r="G65" s="25" t="s">
        <v>39</v>
      </c>
      <c r="H65" s="28">
        <v>3</v>
      </c>
      <c r="I65" s="25">
        <v>96</v>
      </c>
      <c r="J65" s="25">
        <f t="shared" si="1"/>
        <v>288</v>
      </c>
      <c r="K65" s="31">
        <v>81</v>
      </c>
      <c r="L65" s="31">
        <v>75</v>
      </c>
    </row>
    <row r="66" spans="1:12" s="4" customFormat="1" ht="18.75" customHeight="1">
      <c r="A66" s="25" t="s">
        <v>144</v>
      </c>
      <c r="B66" s="26" t="s">
        <v>32</v>
      </c>
      <c r="C66" s="27" t="s">
        <v>179</v>
      </c>
      <c r="D66" s="25" t="s">
        <v>180</v>
      </c>
      <c r="E66" s="25" t="s">
        <v>181</v>
      </c>
      <c r="F66" s="25" t="s">
        <v>182</v>
      </c>
      <c r="G66" s="25" t="s">
        <v>39</v>
      </c>
      <c r="H66" s="33">
        <v>5</v>
      </c>
      <c r="I66" s="25">
        <v>120</v>
      </c>
      <c r="J66" s="25">
        <f t="shared" si="1"/>
        <v>600</v>
      </c>
      <c r="K66" s="31">
        <v>98</v>
      </c>
      <c r="L66" s="31">
        <v>88</v>
      </c>
    </row>
    <row r="67" spans="1:14" s="5" customFormat="1" ht="24" customHeight="1">
      <c r="A67" s="34" t="s">
        <v>31</v>
      </c>
      <c r="B67" s="35" t="s">
        <v>32</v>
      </c>
      <c r="C67" s="36">
        <v>71</v>
      </c>
      <c r="D67" s="34" t="s">
        <v>183</v>
      </c>
      <c r="E67" s="34" t="s">
        <v>184</v>
      </c>
      <c r="F67" s="34" t="s">
        <v>185</v>
      </c>
      <c r="G67" s="34" t="s">
        <v>39</v>
      </c>
      <c r="H67" s="34">
        <v>7</v>
      </c>
      <c r="I67" s="34">
        <v>12</v>
      </c>
      <c r="J67" s="34">
        <f aca="true" t="shared" si="2" ref="J67:J76">H67*I67</f>
        <v>84</v>
      </c>
      <c r="K67" s="34">
        <v>173.6</v>
      </c>
      <c r="L67" s="34">
        <v>159.6</v>
      </c>
      <c r="M67" s="42"/>
      <c r="N67" s="42"/>
    </row>
    <row r="68" spans="1:14" s="5" customFormat="1" ht="24" customHeight="1">
      <c r="A68" s="34" t="s">
        <v>31</v>
      </c>
      <c r="B68" s="35" t="s">
        <v>32</v>
      </c>
      <c r="C68" s="36">
        <v>74</v>
      </c>
      <c r="D68" s="34" t="s">
        <v>186</v>
      </c>
      <c r="E68" s="34" t="s">
        <v>187</v>
      </c>
      <c r="F68" s="34" t="s">
        <v>188</v>
      </c>
      <c r="G68" s="34" t="s">
        <v>39</v>
      </c>
      <c r="H68" s="34">
        <v>5</v>
      </c>
      <c r="I68" s="34">
        <v>16</v>
      </c>
      <c r="J68" s="34">
        <f t="shared" si="2"/>
        <v>80</v>
      </c>
      <c r="K68" s="34">
        <v>29.5</v>
      </c>
      <c r="L68" s="34">
        <v>19.5</v>
      </c>
      <c r="M68" s="42"/>
      <c r="N68" s="42"/>
    </row>
    <row r="69" spans="1:14" s="5" customFormat="1" ht="24" customHeight="1">
      <c r="A69" s="34" t="s">
        <v>31</v>
      </c>
      <c r="B69" s="35" t="s">
        <v>32</v>
      </c>
      <c r="C69" s="36">
        <v>78</v>
      </c>
      <c r="D69" s="34" t="s">
        <v>189</v>
      </c>
      <c r="E69" s="34" t="s">
        <v>190</v>
      </c>
      <c r="F69" s="34" t="s">
        <v>191</v>
      </c>
      <c r="G69" s="34" t="s">
        <v>39</v>
      </c>
      <c r="H69" s="34">
        <v>8</v>
      </c>
      <c r="I69" s="34">
        <v>24</v>
      </c>
      <c r="J69" s="34">
        <f t="shared" si="2"/>
        <v>192</v>
      </c>
      <c r="K69" s="34">
        <v>146.4</v>
      </c>
      <c r="L69" s="34">
        <v>130.4</v>
      </c>
      <c r="M69" s="42"/>
      <c r="N69" s="42"/>
    </row>
    <row r="70" spans="1:14" s="5" customFormat="1" ht="24" customHeight="1">
      <c r="A70" s="34" t="s">
        <v>31</v>
      </c>
      <c r="B70" s="35" t="s">
        <v>32</v>
      </c>
      <c r="C70" s="36">
        <v>91</v>
      </c>
      <c r="D70" s="34" t="s">
        <v>192</v>
      </c>
      <c r="E70" s="34" t="s">
        <v>193</v>
      </c>
      <c r="F70" s="34" t="s">
        <v>194</v>
      </c>
      <c r="G70" s="34" t="s">
        <v>39</v>
      </c>
      <c r="H70" s="34">
        <v>10</v>
      </c>
      <c r="I70" s="34">
        <v>8</v>
      </c>
      <c r="J70" s="34">
        <f t="shared" si="2"/>
        <v>80</v>
      </c>
      <c r="K70" s="34">
        <v>172</v>
      </c>
      <c r="L70" s="34">
        <v>152</v>
      </c>
      <c r="M70" s="42"/>
      <c r="N70" s="42"/>
    </row>
    <row r="71" spans="1:14" s="5" customFormat="1" ht="24" customHeight="1">
      <c r="A71" s="34" t="s">
        <v>31</v>
      </c>
      <c r="B71" s="35" t="s">
        <v>32</v>
      </c>
      <c r="C71" s="36">
        <v>92</v>
      </c>
      <c r="D71" s="34" t="s">
        <v>195</v>
      </c>
      <c r="E71" s="34" t="s">
        <v>196</v>
      </c>
      <c r="F71" s="34" t="s">
        <v>170</v>
      </c>
      <c r="G71" s="34" t="s">
        <v>39</v>
      </c>
      <c r="H71" s="34">
        <v>6</v>
      </c>
      <c r="I71" s="34">
        <v>16</v>
      </c>
      <c r="J71" s="34">
        <f t="shared" si="2"/>
        <v>96</v>
      </c>
      <c r="K71" s="34">
        <v>99</v>
      </c>
      <c r="L71" s="34">
        <v>87</v>
      </c>
      <c r="M71" s="42"/>
      <c r="N71" s="42"/>
    </row>
    <row r="72" spans="1:14" s="5" customFormat="1" ht="24" customHeight="1">
      <c r="A72" s="34" t="s">
        <v>31</v>
      </c>
      <c r="B72" s="35" t="s">
        <v>32</v>
      </c>
      <c r="C72" s="36">
        <v>93</v>
      </c>
      <c r="D72" s="34" t="s">
        <v>197</v>
      </c>
      <c r="E72" s="34" t="s">
        <v>198</v>
      </c>
      <c r="F72" s="34" t="s">
        <v>199</v>
      </c>
      <c r="G72" s="34" t="s">
        <v>39</v>
      </c>
      <c r="H72" s="34">
        <v>7</v>
      </c>
      <c r="I72" s="34">
        <v>6</v>
      </c>
      <c r="J72" s="34">
        <f t="shared" si="2"/>
        <v>42</v>
      </c>
      <c r="K72" s="34">
        <v>91</v>
      </c>
      <c r="L72" s="34">
        <v>77</v>
      </c>
      <c r="M72" s="42"/>
      <c r="N72" s="42"/>
    </row>
    <row r="73" spans="1:14" s="5" customFormat="1" ht="24" customHeight="1">
      <c r="A73" s="34" t="s">
        <v>31</v>
      </c>
      <c r="B73" s="35" t="s">
        <v>32</v>
      </c>
      <c r="C73" s="36">
        <v>94</v>
      </c>
      <c r="D73" s="34" t="s">
        <v>200</v>
      </c>
      <c r="E73" s="34" t="s">
        <v>201</v>
      </c>
      <c r="F73" s="34" t="s">
        <v>202</v>
      </c>
      <c r="G73" s="34" t="s">
        <v>39</v>
      </c>
      <c r="H73" s="34">
        <v>6</v>
      </c>
      <c r="I73" s="34">
        <v>6</v>
      </c>
      <c r="J73" s="34">
        <f t="shared" si="2"/>
        <v>36</v>
      </c>
      <c r="K73" s="34">
        <v>61.2</v>
      </c>
      <c r="L73" s="34">
        <v>49.2</v>
      </c>
      <c r="M73" s="42"/>
      <c r="N73" s="42"/>
    </row>
    <row r="74" spans="1:14" s="5" customFormat="1" ht="24" customHeight="1">
      <c r="A74" s="34" t="s">
        <v>31</v>
      </c>
      <c r="B74" s="35" t="s">
        <v>32</v>
      </c>
      <c r="C74" s="36">
        <v>95</v>
      </c>
      <c r="D74" s="34" t="s">
        <v>203</v>
      </c>
      <c r="E74" s="34" t="s">
        <v>204</v>
      </c>
      <c r="F74" s="34" t="s">
        <v>185</v>
      </c>
      <c r="G74" s="34" t="s">
        <v>39</v>
      </c>
      <c r="H74" s="34">
        <v>5</v>
      </c>
      <c r="I74" s="34">
        <v>8</v>
      </c>
      <c r="J74" s="34">
        <f t="shared" si="2"/>
        <v>40</v>
      </c>
      <c r="K74" s="34">
        <v>97.5</v>
      </c>
      <c r="L74" s="34">
        <v>87.5</v>
      </c>
      <c r="M74" s="42"/>
      <c r="N74" s="42"/>
    </row>
    <row r="75" spans="1:14" s="5" customFormat="1" ht="24" customHeight="1">
      <c r="A75" s="34" t="s">
        <v>31</v>
      </c>
      <c r="B75" s="35" t="s">
        <v>32</v>
      </c>
      <c r="C75" s="36">
        <v>98</v>
      </c>
      <c r="D75" s="34" t="s">
        <v>205</v>
      </c>
      <c r="E75" s="34" t="s">
        <v>206</v>
      </c>
      <c r="F75" s="34" t="s">
        <v>207</v>
      </c>
      <c r="G75" s="34" t="s">
        <v>39</v>
      </c>
      <c r="H75" s="34">
        <v>5</v>
      </c>
      <c r="I75" s="34">
        <v>48</v>
      </c>
      <c r="J75" s="34">
        <f t="shared" si="2"/>
        <v>240</v>
      </c>
      <c r="K75" s="34">
        <v>80</v>
      </c>
      <c r="L75" s="34">
        <v>70</v>
      </c>
      <c r="M75" s="42"/>
      <c r="N75" s="42"/>
    </row>
    <row r="76" spans="1:14" s="5" customFormat="1" ht="24" customHeight="1">
      <c r="A76" s="37" t="s">
        <v>31</v>
      </c>
      <c r="B76" s="38" t="s">
        <v>32</v>
      </c>
      <c r="C76" s="39">
        <v>103</v>
      </c>
      <c r="D76" s="37" t="s">
        <v>208</v>
      </c>
      <c r="E76" s="37" t="s">
        <v>209</v>
      </c>
      <c r="F76" s="37" t="s">
        <v>210</v>
      </c>
      <c r="G76" s="37" t="s">
        <v>39</v>
      </c>
      <c r="H76" s="37">
        <v>5</v>
      </c>
      <c r="I76" s="37">
        <v>192</v>
      </c>
      <c r="J76" s="37">
        <f t="shared" si="2"/>
        <v>960</v>
      </c>
      <c r="K76" s="37">
        <v>70.5</v>
      </c>
      <c r="L76" s="37">
        <v>60.5</v>
      </c>
      <c r="M76" s="42"/>
      <c r="N76" s="42"/>
    </row>
    <row r="77" spans="1:14" s="5" customFormat="1" ht="24" customHeight="1">
      <c r="A77" s="40" t="s">
        <v>211</v>
      </c>
      <c r="B77" s="40"/>
      <c r="C77" s="40"/>
      <c r="D77" s="40"/>
      <c r="E77" s="40"/>
      <c r="F77" s="40"/>
      <c r="G77" s="40"/>
      <c r="H77" s="41">
        <f>SUM(H12:H76)</f>
        <v>263</v>
      </c>
      <c r="I77" s="40"/>
      <c r="J77" s="40">
        <f>SUM(J67:J76)</f>
        <v>1850</v>
      </c>
      <c r="K77" s="41">
        <f>SUM(K12:K76)</f>
        <v>5348.700000000001</v>
      </c>
      <c r="L77" s="40"/>
      <c r="M77" s="42"/>
      <c r="N77" s="42"/>
    </row>
  </sheetData>
  <sheetProtection/>
  <mergeCells count="5">
    <mergeCell ref="A1:L1"/>
    <mergeCell ref="A2:L2"/>
    <mergeCell ref="A9:L9"/>
    <mergeCell ref="B10:C10"/>
    <mergeCell ref="B11:C1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 </cp:lastModifiedBy>
  <dcterms:created xsi:type="dcterms:W3CDTF">2016-03-17T01:35:50Z</dcterms:created>
  <dcterms:modified xsi:type="dcterms:W3CDTF">2019-12-24T06:54:42Z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